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60" windowWidth="20460" windowHeight="7815"/>
  </bookViews>
  <sheets>
    <sheet name="wallstreetmojo.com" sheetId="4" r:id="rId1"/>
    <sheet name="AGGREGATE Example 1" sheetId="1" r:id="rId2"/>
    <sheet name="AGGREGATE Example 2" sheetId="2" r:id="rId3"/>
  </sheets>
  <definedNames>
    <definedName name="_xlnm._FilterDatabase" localSheetId="2" hidden="1">'AGGREGATE Example 2'!$F$1:$H$21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K1" i="2"/>
  <c r="H12" i="2"/>
  <c r="H7" i="2"/>
  <c r="H4" i="2"/>
  <c r="C23" i="2"/>
  <c r="H10" i="1"/>
  <c r="H11" i="1"/>
  <c r="H12" i="1"/>
  <c r="H13" i="1"/>
  <c r="H14" i="1"/>
  <c r="H15" i="1"/>
  <c r="H9" i="1"/>
  <c r="G10" i="1"/>
  <c r="G11" i="1"/>
  <c r="G12" i="1"/>
  <c r="G13" i="1"/>
  <c r="G14" i="1"/>
  <c r="G15" i="1"/>
  <c r="G9" i="1"/>
  <c r="E9" i="1"/>
  <c r="F10" i="1"/>
  <c r="F11" i="1"/>
  <c r="F12" i="1"/>
  <c r="F13" i="1"/>
  <c r="F14" i="1"/>
  <c r="F15" i="1"/>
  <c r="F9" i="1"/>
  <c r="E10" i="1"/>
  <c r="E11" i="1"/>
  <c r="E12" i="1"/>
  <c r="E13" i="1"/>
  <c r="E14" i="1"/>
  <c r="E15" i="1"/>
  <c r="D10" i="1"/>
  <c r="D11" i="1"/>
  <c r="D12" i="1"/>
  <c r="D13" i="1"/>
  <c r="D14" i="1"/>
  <c r="D15" i="1"/>
  <c r="D9" i="1"/>
  <c r="C10" i="1"/>
  <c r="C11" i="1"/>
  <c r="C12" i="1"/>
  <c r="C13" i="1"/>
  <c r="C14" i="1"/>
  <c r="C15" i="1"/>
  <c r="C9" i="1"/>
  <c r="G2" i="1"/>
  <c r="G3" i="1"/>
  <c r="G4" i="1"/>
  <c r="G5" i="1"/>
  <c r="G6" i="1"/>
  <c r="G7" i="1"/>
  <c r="G8" i="1"/>
  <c r="G1" i="1"/>
  <c r="E2" i="1"/>
  <c r="E3" i="1"/>
  <c r="E4" i="1"/>
  <c r="E5" i="1"/>
  <c r="E6" i="1"/>
  <c r="E7" i="1"/>
  <c r="E8" i="1"/>
  <c r="E1" i="1"/>
</calcChain>
</file>

<file path=xl/sharedStrings.xml><?xml version="1.0" encoding="utf-8"?>
<sst xmlns="http://schemas.openxmlformats.org/spreadsheetml/2006/main" count="62" uniqueCount="21">
  <si>
    <t>Function</t>
  </si>
  <si>
    <t>Function_num</t>
  </si>
  <si>
    <t>Average</t>
  </si>
  <si>
    <t>Count</t>
  </si>
  <si>
    <t>Counta</t>
  </si>
  <si>
    <t>Max</t>
  </si>
  <si>
    <t>Min</t>
  </si>
  <si>
    <t>Product</t>
  </si>
  <si>
    <t>Sum</t>
  </si>
  <si>
    <t>Aggregate Function</t>
  </si>
  <si>
    <t>Date</t>
  </si>
  <si>
    <t>Channel</t>
  </si>
  <si>
    <t>Revnue</t>
  </si>
  <si>
    <t>Organic</t>
  </si>
  <si>
    <t>Direct</t>
  </si>
  <si>
    <t>Paid</t>
  </si>
  <si>
    <t>Social Network</t>
  </si>
  <si>
    <t>Prepared by Dheeraj Vaidya, CFA, FRM</t>
  </si>
  <si>
    <t>dheeraj@wallstreetmojo.com</t>
  </si>
  <si>
    <t>visit - www.wallstreetmojo.com</t>
  </si>
  <si>
    <t>AGGREGATE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</si>
</sst>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C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65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6" fillId="4" borderId="0" xfId="1" applyFill="1" applyAlignment="1">
      <alignment horizontal="left" indent="2"/>
    </xf>
    <xf numFmtId="0" fontId="7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8" sqref="A8"/>
    </sheetView>
  </sheetViews>
  <sheetFormatPr defaultRowHeight="15" x14ac:dyDescent="0.25"/>
  <cols>
    <col min="1" max="16384" width="9.140625" style="23"/>
  </cols>
  <sheetData>
    <row r="1" spans="1:1" ht="28.5" x14ac:dyDescent="0.45">
      <c r="A1" s="22" t="s">
        <v>20</v>
      </c>
    </row>
    <row r="3" spans="1:1" x14ac:dyDescent="0.25">
      <c r="A3" s="24" t="s">
        <v>17</v>
      </c>
    </row>
    <row r="4" spans="1:1" x14ac:dyDescent="0.25">
      <c r="A4" s="25" t="s">
        <v>18</v>
      </c>
    </row>
    <row r="5" spans="1:1" x14ac:dyDescent="0.25">
      <c r="A5" s="24"/>
    </row>
    <row r="6" spans="1:1" ht="18.75" x14ac:dyDescent="0.3">
      <c r="A6" s="26" t="s">
        <v>19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="115" zoomScaleNormal="115" workbookViewId="0">
      <selection activeCell="G16" sqref="G16"/>
    </sheetView>
  </sheetViews>
  <sheetFormatPr defaultRowHeight="15" x14ac:dyDescent="0.25"/>
  <cols>
    <col min="1" max="1" width="13.85546875" bestFit="1" customWidth="1"/>
    <col min="8" max="8" width="9.5703125" bestFit="1" customWidth="1"/>
  </cols>
  <sheetData>
    <row r="1" spans="1:11" x14ac:dyDescent="0.25">
      <c r="A1" s="17" t="s">
        <v>9</v>
      </c>
      <c r="B1" s="18"/>
      <c r="C1" s="3">
        <v>8</v>
      </c>
      <c r="D1" s="3">
        <v>2</v>
      </c>
      <c r="E1" s="4">
        <f>C1/D1</f>
        <v>4</v>
      </c>
      <c r="F1" s="3">
        <v>3</v>
      </c>
      <c r="G1" s="3" t="e">
        <f t="shared" ref="G1:G8" si="0">VLOOKUP(F1,$C$1:$D$8,2,0)</f>
        <v>#N/A</v>
      </c>
      <c r="H1" s="3">
        <v>10</v>
      </c>
    </row>
    <row r="2" spans="1:11" x14ac:dyDescent="0.25">
      <c r="A2" s="17"/>
      <c r="B2" s="18"/>
      <c r="C2" s="3">
        <v>5</v>
      </c>
      <c r="D2" s="3">
        <v>10</v>
      </c>
      <c r="E2" s="4">
        <f t="shared" ref="E2:E8" si="1">C2/D2</f>
        <v>0.5</v>
      </c>
      <c r="F2" s="3">
        <v>4</v>
      </c>
      <c r="G2" s="3" t="e">
        <f t="shared" si="0"/>
        <v>#N/A</v>
      </c>
      <c r="H2" s="3">
        <v>11</v>
      </c>
    </row>
    <row r="3" spans="1:11" x14ac:dyDescent="0.25">
      <c r="A3" s="17"/>
      <c r="B3" s="18"/>
      <c r="C3" s="3">
        <v>6</v>
      </c>
      <c r="D3" s="3">
        <v>3</v>
      </c>
      <c r="E3" s="4">
        <f t="shared" si="1"/>
        <v>2</v>
      </c>
      <c r="F3" s="3">
        <v>7</v>
      </c>
      <c r="G3" s="3">
        <f t="shared" si="0"/>
        <v>5</v>
      </c>
      <c r="H3" s="3"/>
    </row>
    <row r="4" spans="1:11" x14ac:dyDescent="0.25">
      <c r="A4" s="17"/>
      <c r="B4" s="18"/>
      <c r="C4" s="3">
        <v>7</v>
      </c>
      <c r="D4" s="3">
        <v>5</v>
      </c>
      <c r="E4" s="4">
        <f t="shared" si="1"/>
        <v>1.4</v>
      </c>
      <c r="F4" s="3">
        <v>5</v>
      </c>
      <c r="G4" s="3">
        <f t="shared" si="0"/>
        <v>10</v>
      </c>
      <c r="H4" s="3">
        <v>13</v>
      </c>
    </row>
    <row r="5" spans="1:11" x14ac:dyDescent="0.25">
      <c r="A5" s="17"/>
      <c r="B5" s="18"/>
      <c r="C5" s="3">
        <v>8</v>
      </c>
      <c r="D5" s="3">
        <v>6</v>
      </c>
      <c r="E5" s="4">
        <f t="shared" si="1"/>
        <v>1.3333333333333333</v>
      </c>
      <c r="F5" s="3">
        <v>2</v>
      </c>
      <c r="G5" s="3">
        <f t="shared" si="0"/>
        <v>3</v>
      </c>
      <c r="H5" s="3">
        <v>16</v>
      </c>
      <c r="K5" s="1"/>
    </row>
    <row r="6" spans="1:11" x14ac:dyDescent="0.25">
      <c r="A6" s="17"/>
      <c r="B6" s="18"/>
      <c r="C6" s="3">
        <v>5</v>
      </c>
      <c r="D6" s="3">
        <v>0</v>
      </c>
      <c r="E6" s="4" t="e">
        <f t="shared" si="1"/>
        <v>#DIV/0!</v>
      </c>
      <c r="F6" s="3">
        <v>1.3</v>
      </c>
      <c r="G6" s="3" t="e">
        <f t="shared" si="0"/>
        <v>#N/A</v>
      </c>
      <c r="H6" s="3">
        <v>5</v>
      </c>
    </row>
    <row r="7" spans="1:11" x14ac:dyDescent="0.25">
      <c r="A7" s="19"/>
      <c r="B7" s="20"/>
      <c r="C7" s="3">
        <v>2</v>
      </c>
      <c r="D7" s="3">
        <v>3</v>
      </c>
      <c r="E7" s="4">
        <f t="shared" si="1"/>
        <v>0.66666666666666663</v>
      </c>
      <c r="F7" s="3">
        <v>5</v>
      </c>
      <c r="G7" s="3">
        <f t="shared" si="0"/>
        <v>10</v>
      </c>
      <c r="H7" s="3">
        <v>4</v>
      </c>
    </row>
    <row r="8" spans="1:11" x14ac:dyDescent="0.25">
      <c r="A8" s="21" t="s">
        <v>1</v>
      </c>
      <c r="B8" s="21" t="s">
        <v>0</v>
      </c>
      <c r="C8" s="3">
        <v>1</v>
      </c>
      <c r="D8" s="3">
        <v>1</v>
      </c>
      <c r="E8" s="4">
        <f t="shared" si="1"/>
        <v>1</v>
      </c>
      <c r="F8" s="3">
        <v>7</v>
      </c>
      <c r="G8" s="3">
        <f t="shared" si="0"/>
        <v>5</v>
      </c>
      <c r="H8" s="3">
        <v>2</v>
      </c>
    </row>
    <row r="9" spans="1:11" x14ac:dyDescent="0.25">
      <c r="A9" s="3">
        <v>1</v>
      </c>
      <c r="B9" s="5" t="s">
        <v>2</v>
      </c>
      <c r="C9" s="6">
        <f>_xlfn.AGGREGATE($A9,4,C$1:C$8)</f>
        <v>5.25</v>
      </c>
      <c r="D9" s="6">
        <f>_xlfn.AGGREGATE($A9,4,D$1:D$8)</f>
        <v>3.75</v>
      </c>
      <c r="E9" s="10">
        <f>_xlfn.AGGREGATE($A9,6,E$1:E$8)</f>
        <v>1.5571428571428572</v>
      </c>
      <c r="F9" s="7">
        <f>_xlfn.AGGREGATE($A9,4,F$1:F$8)</f>
        <v>4.2874999999999996</v>
      </c>
      <c r="G9" s="7">
        <f>_xlfn.AGGREGATE($A9,6,G$1:G$8)</f>
        <v>6.6</v>
      </c>
      <c r="H9" s="7">
        <f>_xlfn.AGGREGATE($A9,5,H$1:H$8)</f>
        <v>8.7142857142857135</v>
      </c>
    </row>
    <row r="10" spans="1:11" x14ac:dyDescent="0.25">
      <c r="A10" s="3">
        <v>2</v>
      </c>
      <c r="B10" s="5" t="s">
        <v>3</v>
      </c>
      <c r="C10" s="6">
        <f t="shared" ref="C10:D15" si="2">_xlfn.AGGREGATE($A10,4,C$1:C$8)</f>
        <v>8</v>
      </c>
      <c r="D10" s="6">
        <f t="shared" si="2"/>
        <v>8</v>
      </c>
      <c r="E10" s="9">
        <f t="shared" ref="E10:E15" si="3">_xlfn.AGGREGATE($A10,6,E$1:E$8)</f>
        <v>7</v>
      </c>
      <c r="F10" s="9">
        <f t="shared" ref="F10:F15" si="4">_xlfn.AGGREGATE($A10,4,F$1:F$8)</f>
        <v>8</v>
      </c>
      <c r="G10" s="9">
        <f t="shared" ref="G10:G15" si="5">_xlfn.AGGREGATE($A10,6,G$1:G$8)</f>
        <v>5</v>
      </c>
      <c r="H10" s="9">
        <f t="shared" ref="H10:H15" si="6">_xlfn.AGGREGATE($A10,5,H$1:H$8)</f>
        <v>7</v>
      </c>
    </row>
    <row r="11" spans="1:11" x14ac:dyDescent="0.25">
      <c r="A11" s="3">
        <v>3</v>
      </c>
      <c r="B11" s="5" t="s">
        <v>4</v>
      </c>
      <c r="C11" s="6">
        <f t="shared" si="2"/>
        <v>8</v>
      </c>
      <c r="D11" s="6">
        <f t="shared" si="2"/>
        <v>8</v>
      </c>
      <c r="E11" s="9">
        <f t="shared" si="3"/>
        <v>7</v>
      </c>
      <c r="F11" s="9">
        <f t="shared" si="4"/>
        <v>8</v>
      </c>
      <c r="G11" s="9">
        <f t="shared" si="5"/>
        <v>5</v>
      </c>
      <c r="H11" s="9">
        <f t="shared" si="6"/>
        <v>7</v>
      </c>
    </row>
    <row r="12" spans="1:11" x14ac:dyDescent="0.25">
      <c r="A12" s="3">
        <v>4</v>
      </c>
      <c r="B12" s="5" t="s">
        <v>5</v>
      </c>
      <c r="C12" s="6">
        <f t="shared" si="2"/>
        <v>8</v>
      </c>
      <c r="D12" s="6">
        <f t="shared" si="2"/>
        <v>10</v>
      </c>
      <c r="E12" s="7">
        <f t="shared" si="3"/>
        <v>4</v>
      </c>
      <c r="F12" s="9">
        <f t="shared" si="4"/>
        <v>7</v>
      </c>
      <c r="G12" s="9">
        <f t="shared" si="5"/>
        <v>10</v>
      </c>
      <c r="H12" s="9">
        <f t="shared" si="6"/>
        <v>16</v>
      </c>
    </row>
    <row r="13" spans="1:11" x14ac:dyDescent="0.25">
      <c r="A13" s="3">
        <v>5</v>
      </c>
      <c r="B13" s="5" t="s">
        <v>6</v>
      </c>
      <c r="C13" s="6">
        <f t="shared" si="2"/>
        <v>1</v>
      </c>
      <c r="D13" s="6">
        <f t="shared" si="2"/>
        <v>0</v>
      </c>
      <c r="E13" s="7">
        <f t="shared" si="3"/>
        <v>0.5</v>
      </c>
      <c r="F13" s="8">
        <f t="shared" si="4"/>
        <v>1.3</v>
      </c>
      <c r="G13" s="8">
        <f t="shared" si="5"/>
        <v>3</v>
      </c>
      <c r="H13" s="8">
        <f t="shared" si="6"/>
        <v>2</v>
      </c>
    </row>
    <row r="14" spans="1:11" x14ac:dyDescent="0.25">
      <c r="A14" s="3">
        <v>6</v>
      </c>
      <c r="B14" s="5" t="s">
        <v>7</v>
      </c>
      <c r="C14" s="6">
        <f t="shared" si="2"/>
        <v>134400</v>
      </c>
      <c r="D14" s="6">
        <f t="shared" si="2"/>
        <v>0</v>
      </c>
      <c r="E14" s="7">
        <f t="shared" si="3"/>
        <v>4.977777777777777</v>
      </c>
      <c r="F14" s="9">
        <f t="shared" si="4"/>
        <v>38220</v>
      </c>
      <c r="G14" s="9">
        <f t="shared" si="5"/>
        <v>7500</v>
      </c>
      <c r="H14" s="9">
        <f t="shared" si="6"/>
        <v>915200</v>
      </c>
    </row>
    <row r="15" spans="1:11" x14ac:dyDescent="0.25">
      <c r="A15" s="3">
        <v>9</v>
      </c>
      <c r="B15" s="5" t="s">
        <v>8</v>
      </c>
      <c r="C15" s="6">
        <f t="shared" si="2"/>
        <v>42</v>
      </c>
      <c r="D15" s="6">
        <f t="shared" si="2"/>
        <v>30</v>
      </c>
      <c r="E15" s="7">
        <f t="shared" si="3"/>
        <v>10.9</v>
      </c>
      <c r="F15" s="8">
        <f t="shared" si="4"/>
        <v>34.299999999999997</v>
      </c>
      <c r="G15" s="8">
        <f t="shared" si="5"/>
        <v>33</v>
      </c>
      <c r="H15" s="8">
        <f t="shared" si="6"/>
        <v>61</v>
      </c>
    </row>
  </sheetData>
  <sheetProtection selectLockedCells="1" selectUnlockedCells="1"/>
  <mergeCells count="1">
    <mergeCell ref="A1:B7"/>
  </mergeCells>
  <pageMargins left="0.7" right="0.7" top="0.75" bottom="0.75" header="0.3" footer="0.3"/>
  <pageSetup orientation="portrait" horizontalDpi="300" verticalDpi="300" r:id="rId1"/>
  <ignoredErrors>
    <ignoredError sqref="F9" formula="1"/>
    <ignoredError sqref="E9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115" zoomScaleNormal="115" workbookViewId="0">
      <selection activeCell="K5" sqref="K5"/>
    </sheetView>
  </sheetViews>
  <sheetFormatPr defaultRowHeight="15" x14ac:dyDescent="0.25"/>
  <cols>
    <col min="1" max="1" width="10.42578125" customWidth="1"/>
    <col min="2" max="2" width="14.42578125" customWidth="1"/>
    <col min="3" max="3" width="11.140625" bestFit="1" customWidth="1"/>
    <col min="4" max="4" width="9.140625" customWidth="1"/>
    <col min="6" max="6" width="10.42578125" bestFit="1" customWidth="1"/>
    <col min="7" max="7" width="14.42578125" bestFit="1" customWidth="1"/>
    <col min="8" max="8" width="11.140625" bestFit="1" customWidth="1"/>
  </cols>
  <sheetData>
    <row r="1" spans="1:11" x14ac:dyDescent="0.25">
      <c r="A1" s="21" t="s">
        <v>10</v>
      </c>
      <c r="B1" s="21" t="s">
        <v>11</v>
      </c>
      <c r="C1" s="21" t="s">
        <v>12</v>
      </c>
      <c r="F1" s="21" t="s">
        <v>10</v>
      </c>
      <c r="G1" s="21" t="s">
        <v>11</v>
      </c>
      <c r="H1" s="21" t="s">
        <v>12</v>
      </c>
      <c r="K1">
        <f>_xlfn.AGGREGATE(2,5,H3:H21)</f>
        <v>16</v>
      </c>
    </row>
    <row r="2" spans="1:11" x14ac:dyDescent="0.25">
      <c r="A2" s="12">
        <v>42871</v>
      </c>
      <c r="B2" s="2" t="s">
        <v>13</v>
      </c>
      <c r="C2" s="13">
        <v>2982</v>
      </c>
      <c r="D2" s="11"/>
      <c r="E2" s="11"/>
      <c r="F2" s="12">
        <v>42871</v>
      </c>
      <c r="G2" s="2" t="s">
        <v>13</v>
      </c>
      <c r="H2" s="13">
        <v>2982</v>
      </c>
    </row>
    <row r="3" spans="1:11" x14ac:dyDescent="0.25">
      <c r="A3" s="12">
        <v>42877</v>
      </c>
      <c r="B3" s="2" t="s">
        <v>14</v>
      </c>
      <c r="C3" s="13">
        <v>3484</v>
      </c>
      <c r="F3" s="12">
        <v>42877</v>
      </c>
      <c r="G3" s="2" t="s">
        <v>14</v>
      </c>
      <c r="H3" s="13">
        <v>3484</v>
      </c>
    </row>
    <row r="4" spans="1:11" x14ac:dyDescent="0.25">
      <c r="A4" s="12">
        <v>42879</v>
      </c>
      <c r="B4" s="2" t="s">
        <v>15</v>
      </c>
      <c r="C4" s="13">
        <v>2058</v>
      </c>
      <c r="F4" s="12">
        <v>42879</v>
      </c>
      <c r="G4" s="2" t="s">
        <v>15</v>
      </c>
      <c r="H4" s="13" t="e">
        <f>2058/0</f>
        <v>#DIV/0!</v>
      </c>
    </row>
    <row r="5" spans="1:11" x14ac:dyDescent="0.25">
      <c r="A5" s="12">
        <v>42883</v>
      </c>
      <c r="B5" s="2" t="s">
        <v>16</v>
      </c>
      <c r="C5" s="13">
        <v>2541</v>
      </c>
      <c r="F5" s="12">
        <v>42883</v>
      </c>
      <c r="G5" s="2" t="s">
        <v>16</v>
      </c>
      <c r="H5" s="13">
        <v>2541</v>
      </c>
    </row>
    <row r="6" spans="1:11" x14ac:dyDescent="0.25">
      <c r="A6" s="12">
        <v>42893</v>
      </c>
      <c r="B6" s="2" t="s">
        <v>13</v>
      </c>
      <c r="C6" s="13">
        <v>2315</v>
      </c>
      <c r="F6" s="12">
        <v>42893</v>
      </c>
      <c r="G6" s="2" t="s">
        <v>13</v>
      </c>
      <c r="H6" s="13">
        <v>2315</v>
      </c>
    </row>
    <row r="7" spans="1:11" x14ac:dyDescent="0.25">
      <c r="A7" s="12">
        <v>42901</v>
      </c>
      <c r="B7" s="2" t="s">
        <v>14</v>
      </c>
      <c r="C7" s="13">
        <v>1967</v>
      </c>
      <c r="F7" s="12">
        <v>42901</v>
      </c>
      <c r="G7" s="2" t="s">
        <v>14</v>
      </c>
      <c r="H7" s="13" t="e">
        <f>1967/0</f>
        <v>#DIV/0!</v>
      </c>
    </row>
    <row r="8" spans="1:11" x14ac:dyDescent="0.25">
      <c r="A8" s="12">
        <v>42903</v>
      </c>
      <c r="B8" s="2" t="s">
        <v>15</v>
      </c>
      <c r="C8" s="13">
        <v>3189</v>
      </c>
      <c r="F8" s="12">
        <v>42903</v>
      </c>
      <c r="G8" s="2" t="s">
        <v>15</v>
      </c>
      <c r="H8" s="13">
        <v>3189</v>
      </c>
    </row>
    <row r="9" spans="1:11" x14ac:dyDescent="0.25">
      <c r="A9" s="12">
        <v>42913</v>
      </c>
      <c r="B9" s="2" t="s">
        <v>14</v>
      </c>
      <c r="C9" s="13">
        <v>1720</v>
      </c>
      <c r="F9" s="12">
        <v>42913</v>
      </c>
      <c r="G9" s="2" t="s">
        <v>14</v>
      </c>
      <c r="H9" s="13">
        <v>1720</v>
      </c>
    </row>
    <row r="10" spans="1:11" x14ac:dyDescent="0.25">
      <c r="A10" s="12">
        <v>42915</v>
      </c>
      <c r="B10" s="2" t="s">
        <v>14</v>
      </c>
      <c r="C10" s="13">
        <v>1824</v>
      </c>
      <c r="F10" s="12">
        <v>42915</v>
      </c>
      <c r="G10" s="2" t="s">
        <v>14</v>
      </c>
      <c r="H10" s="13">
        <v>1824</v>
      </c>
    </row>
    <row r="11" spans="1:11" x14ac:dyDescent="0.25">
      <c r="A11" s="12">
        <v>42917</v>
      </c>
      <c r="B11" s="2" t="s">
        <v>15</v>
      </c>
      <c r="C11" s="13">
        <v>3078</v>
      </c>
      <c r="F11" s="12">
        <v>42917</v>
      </c>
      <c r="G11" s="2" t="s">
        <v>15</v>
      </c>
      <c r="H11" s="13">
        <v>3078</v>
      </c>
    </row>
    <row r="12" spans="1:11" x14ac:dyDescent="0.25">
      <c r="A12" s="12">
        <v>42925</v>
      </c>
      <c r="B12" s="2" t="s">
        <v>13</v>
      </c>
      <c r="C12" s="13">
        <v>2338</v>
      </c>
      <c r="F12" s="12">
        <v>42925</v>
      </c>
      <c r="G12" s="2" t="s">
        <v>13</v>
      </c>
      <c r="H12" s="13" t="e">
        <f>2338/0</f>
        <v>#DIV/0!</v>
      </c>
    </row>
    <row r="13" spans="1:11" x14ac:dyDescent="0.25">
      <c r="A13" s="12">
        <v>42935</v>
      </c>
      <c r="B13" s="2" t="s">
        <v>14</v>
      </c>
      <c r="C13" s="13">
        <v>2950</v>
      </c>
      <c r="F13" s="12">
        <v>42935</v>
      </c>
      <c r="G13" s="2" t="s">
        <v>14</v>
      </c>
      <c r="H13" s="13">
        <v>2950</v>
      </c>
    </row>
    <row r="14" spans="1:11" x14ac:dyDescent="0.25">
      <c r="A14" s="12">
        <v>42938</v>
      </c>
      <c r="B14" s="2" t="s">
        <v>15</v>
      </c>
      <c r="C14" s="13">
        <v>2809</v>
      </c>
      <c r="F14" s="12">
        <v>42938</v>
      </c>
      <c r="G14" s="2" t="s">
        <v>15</v>
      </c>
      <c r="H14" s="13">
        <v>2809</v>
      </c>
    </row>
    <row r="15" spans="1:11" x14ac:dyDescent="0.25">
      <c r="A15" s="12">
        <v>42944</v>
      </c>
      <c r="B15" s="2" t="s">
        <v>16</v>
      </c>
      <c r="C15" s="13">
        <v>3156</v>
      </c>
      <c r="F15" s="12">
        <v>42944</v>
      </c>
      <c r="G15" s="2" t="s">
        <v>16</v>
      </c>
      <c r="H15" s="13">
        <v>3156</v>
      </c>
    </row>
    <row r="16" spans="1:11" x14ac:dyDescent="0.25">
      <c r="A16" s="12">
        <v>42946</v>
      </c>
      <c r="B16" s="2" t="s">
        <v>13</v>
      </c>
      <c r="C16" s="13">
        <v>2588</v>
      </c>
      <c r="F16" s="12">
        <v>42946</v>
      </c>
      <c r="G16" s="2" t="s">
        <v>13</v>
      </c>
      <c r="H16" s="13">
        <v>2588</v>
      </c>
    </row>
    <row r="17" spans="1:8" x14ac:dyDescent="0.25">
      <c r="A17" s="12">
        <v>42952</v>
      </c>
      <c r="B17" s="2" t="s">
        <v>15</v>
      </c>
      <c r="C17" s="13">
        <v>2889</v>
      </c>
      <c r="F17" s="12">
        <v>42952</v>
      </c>
      <c r="G17" s="2" t="s">
        <v>15</v>
      </c>
      <c r="H17" s="13">
        <v>2889</v>
      </c>
    </row>
    <row r="18" spans="1:8" x14ac:dyDescent="0.25">
      <c r="A18" s="12">
        <v>42954</v>
      </c>
      <c r="B18" s="2" t="s">
        <v>15</v>
      </c>
      <c r="C18" s="13">
        <v>1609</v>
      </c>
      <c r="F18" s="12">
        <v>42954</v>
      </c>
      <c r="G18" s="2" t="s">
        <v>15</v>
      </c>
      <c r="H18" s="13">
        <v>1609</v>
      </c>
    </row>
    <row r="19" spans="1:8" x14ac:dyDescent="0.25">
      <c r="A19" s="12">
        <v>42960</v>
      </c>
      <c r="B19" s="2" t="s">
        <v>15</v>
      </c>
      <c r="C19" s="13">
        <v>3192</v>
      </c>
      <c r="F19" s="12">
        <v>42960</v>
      </c>
      <c r="G19" s="2" t="s">
        <v>15</v>
      </c>
      <c r="H19" s="13">
        <v>3192</v>
      </c>
    </row>
    <row r="20" spans="1:8" x14ac:dyDescent="0.25">
      <c r="A20" s="12">
        <v>42969</v>
      </c>
      <c r="B20" s="2" t="s">
        <v>16</v>
      </c>
      <c r="C20" s="13">
        <v>2723</v>
      </c>
      <c r="F20" s="12">
        <v>42969</v>
      </c>
      <c r="G20" s="2" t="s">
        <v>16</v>
      </c>
      <c r="H20" s="13">
        <v>2723</v>
      </c>
    </row>
    <row r="21" spans="1:8" x14ac:dyDescent="0.25">
      <c r="A21" s="12">
        <v>42976</v>
      </c>
      <c r="B21" s="2" t="s">
        <v>14</v>
      </c>
      <c r="C21" s="13">
        <v>2633</v>
      </c>
      <c r="F21" s="12">
        <v>42976</v>
      </c>
      <c r="G21" s="2" t="s">
        <v>14</v>
      </c>
      <c r="H21" s="13">
        <v>2633</v>
      </c>
    </row>
    <row r="22" spans="1:8" ht="15.75" thickBot="1" x14ac:dyDescent="0.3">
      <c r="F22" s="11"/>
      <c r="G22" s="11"/>
      <c r="H22" s="11"/>
    </row>
    <row r="23" spans="1:8" ht="15.75" thickBot="1" x14ac:dyDescent="0.3">
      <c r="A23" s="15" t="s">
        <v>8</v>
      </c>
      <c r="B23" s="16"/>
      <c r="C23" s="14">
        <f>_xlfn.AGGREGATE(9,5,C2:C21)</f>
        <v>52045</v>
      </c>
      <c r="F23" s="15" t="s">
        <v>8</v>
      </c>
      <c r="G23" s="16"/>
      <c r="H23" s="14">
        <f>_xlfn.AGGREGATE(9,7,H2:H21)</f>
        <v>45682</v>
      </c>
    </row>
  </sheetData>
  <mergeCells count="2">
    <mergeCell ref="A23:B23"/>
    <mergeCell ref="F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AGGREGATE Example 1</vt:lpstr>
      <vt:lpstr>AGGREGATE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Roshan</cp:lastModifiedBy>
  <dcterms:created xsi:type="dcterms:W3CDTF">2018-07-10T08:08:52Z</dcterms:created>
  <dcterms:modified xsi:type="dcterms:W3CDTF">2018-07-24T12:32:53Z</dcterms:modified>
</cp:coreProperties>
</file>