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wallstreetmojo.com" sheetId="6" r:id="rId1"/>
    <sheet name="e in Mathematics" sheetId="1" r:id="rId2"/>
    <sheet name="EXP Example 1" sheetId="2" r:id="rId3"/>
    <sheet name="EXP Example 2" sheetId="3" r:id="rId4"/>
    <sheet name="EXP Example 3" sheetId="4" r:id="rId5"/>
    <sheet name="POWER in Place of EXP" sheetId="5" r:id="rId6"/>
  </sheets>
  <calcPr calcId="144525"/>
</workbook>
</file>

<file path=xl/calcChain.xml><?xml version="1.0" encoding="utf-8"?>
<calcChain xmlns="http://schemas.openxmlformats.org/spreadsheetml/2006/main">
  <c r="B2" i="5" l="1"/>
  <c r="C2" i="5"/>
  <c r="D2" i="5" s="1"/>
  <c r="C3" i="4"/>
  <c r="C4" i="4"/>
  <c r="C5" i="4"/>
  <c r="C6" i="4"/>
  <c r="C2" i="4"/>
  <c r="C3" i="3"/>
  <c r="D3" i="3"/>
  <c r="E3" i="3"/>
  <c r="F3" i="3"/>
  <c r="G3" i="3"/>
  <c r="H3" i="3"/>
  <c r="I3" i="3"/>
  <c r="J3" i="3"/>
  <c r="K3" i="3"/>
  <c r="B3" i="3"/>
  <c r="B5" i="2"/>
  <c r="A4" i="1"/>
  <c r="A3" i="1"/>
  <c r="A2" i="1"/>
</calcChain>
</file>

<file path=xl/sharedStrings.xml><?xml version="1.0" encoding="utf-8"?>
<sst xmlns="http://schemas.openxmlformats.org/spreadsheetml/2006/main" count="36" uniqueCount="36">
  <si>
    <t>Formula</t>
  </si>
  <si>
    <t>Description</t>
  </si>
  <si>
    <t>Output</t>
  </si>
  <si>
    <t>The value of e, which is e raised to power 1</t>
  </si>
  <si>
    <t>e raised to power 2</t>
  </si>
  <si>
    <t>e raised to power 3</t>
  </si>
  <si>
    <t>Total number of bacteria count at t=0</t>
  </si>
  <si>
    <t>Total time for growth of bacteria ( in hrs)</t>
  </si>
  <si>
    <t>Total number of bacteria after 5 hrs</t>
  </si>
  <si>
    <t>Rate of Growth of Bacteria</t>
  </si>
  <si>
    <t>?</t>
  </si>
  <si>
    <t>Exponential Growth/decay (k) is given by formula</t>
  </si>
  <si>
    <t>A=(Pe)^(kt)</t>
  </si>
  <si>
    <t>A</t>
  </si>
  <si>
    <t>P</t>
  </si>
  <si>
    <t>t</t>
  </si>
  <si>
    <t>k</t>
  </si>
  <si>
    <t>x</t>
  </si>
  <si>
    <t>y</t>
  </si>
  <si>
    <t>a</t>
  </si>
  <si>
    <t>Kansas</t>
  </si>
  <si>
    <t>Ohio</t>
  </si>
  <si>
    <t>Miami</t>
  </si>
  <si>
    <t>Seattle</t>
  </si>
  <si>
    <t>New York</t>
  </si>
  <si>
    <t>Cities Name</t>
  </si>
  <si>
    <t>Rate of Growth</t>
  </si>
  <si>
    <t>The Rate of growth of population is P0*e^rt</t>
  </si>
  <si>
    <t>Time (in Years)</t>
  </si>
  <si>
    <t>Using Power</t>
  </si>
  <si>
    <t>Using EXP</t>
  </si>
  <si>
    <t>Difference</t>
  </si>
  <si>
    <t>Prepared by Dheeraj Vaidya, CFA, FRM</t>
  </si>
  <si>
    <t>dheeraj@wallstreetmojo.com</t>
  </si>
  <si>
    <t>visit - www.wallstreetmojo.com</t>
  </si>
  <si>
    <t>Exponential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</si>
</sst>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0" fontId="6" fillId="0" borderId="0" xfId="0" applyFont="1"/>
    <xf numFmtId="0" fontId="7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8" fillId="3" borderId="0" xfId="1" applyFill="1" applyAlignment="1">
      <alignment horizontal="left" indent="2"/>
    </xf>
    <xf numFmtId="0" fontId="9" fillId="3" borderId="0" xfId="0" applyFont="1" applyFill="1"/>
    <xf numFmtId="0" fontId="2" fillId="4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'EXP Example 2'!$B$2:$K$2</c:f>
              <c:numCache>
                <c:formatCode>General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2.4</c:v>
                </c:pt>
                <c:pt idx="4">
                  <c:v>2.6</c:v>
                </c:pt>
                <c:pt idx="5">
                  <c:v>2.7</c:v>
                </c:pt>
                <c:pt idx="6">
                  <c:v>2.8</c:v>
                </c:pt>
                <c:pt idx="7">
                  <c:v>2.9</c:v>
                </c:pt>
                <c:pt idx="8">
                  <c:v>3</c:v>
                </c:pt>
                <c:pt idx="9">
                  <c:v>3.1</c:v>
                </c:pt>
              </c:numCache>
            </c:numRef>
          </c:xVal>
          <c:yVal>
            <c:numRef>
              <c:f>'EXP Example 2'!$B$3:$K$3</c:f>
              <c:numCache>
                <c:formatCode>General</c:formatCode>
                <c:ptCount val="10"/>
                <c:pt idx="0">
                  <c:v>6.7667641618306355E-3</c:v>
                </c:pt>
                <c:pt idx="1">
                  <c:v>2.4893534183931974E-3</c:v>
                </c:pt>
                <c:pt idx="2">
                  <c:v>9.1578194443670902E-4</c:v>
                </c:pt>
                <c:pt idx="3">
                  <c:v>4.1148735245100153E-4</c:v>
                </c:pt>
                <c:pt idx="4">
                  <c:v>2.7582822103803861E-4</c:v>
                </c:pt>
                <c:pt idx="5">
                  <c:v>2.2582904713063331E-4</c:v>
                </c:pt>
                <c:pt idx="6">
                  <c:v>1.8489318582414662E-4</c:v>
                </c:pt>
                <c:pt idx="7">
                  <c:v>1.5137773726879079E-4</c:v>
                </c:pt>
                <c:pt idx="8">
                  <c:v>1.2393760883331792E-4</c:v>
                </c:pt>
                <c:pt idx="9">
                  <c:v>1.0147153181478671E-4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13728"/>
        <c:axId val="80344192"/>
      </c:scatterChart>
      <c:valAx>
        <c:axId val="803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344192"/>
        <c:crosses val="autoZero"/>
        <c:crossBetween val="midCat"/>
      </c:valAx>
      <c:valAx>
        <c:axId val="8034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31372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5</xdr:row>
      <xdr:rowOff>161924</xdr:rowOff>
    </xdr:from>
    <xdr:to>
      <xdr:col>16</xdr:col>
      <xdr:colOff>504825</xdr:colOff>
      <xdr:row>20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10" sqref="A10"/>
    </sheetView>
  </sheetViews>
  <sheetFormatPr defaultRowHeight="15" x14ac:dyDescent="0.25"/>
  <cols>
    <col min="1" max="16384" width="9.140625" style="14"/>
  </cols>
  <sheetData>
    <row r="1" spans="1:1" ht="28.5" x14ac:dyDescent="0.45">
      <c r="A1" s="13" t="s">
        <v>35</v>
      </c>
    </row>
    <row r="3" spans="1:1" x14ac:dyDescent="0.25">
      <c r="A3" s="15" t="s">
        <v>32</v>
      </c>
    </row>
    <row r="4" spans="1:1" x14ac:dyDescent="0.25">
      <c r="A4" s="16" t="s">
        <v>33</v>
      </c>
    </row>
    <row r="5" spans="1:1" x14ac:dyDescent="0.25">
      <c r="A5" s="15"/>
    </row>
    <row r="6" spans="1:1" ht="18.75" x14ac:dyDescent="0.3">
      <c r="A6" s="17" t="s">
        <v>34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Formulas="1" showGridLines="0" zoomScale="115" zoomScaleNormal="115" workbookViewId="0">
      <selection activeCell="B10" sqref="B10"/>
    </sheetView>
  </sheetViews>
  <sheetFormatPr defaultRowHeight="15" x14ac:dyDescent="0.25"/>
  <cols>
    <col min="2" max="2" width="21" customWidth="1"/>
    <col min="3" max="3" width="12.140625" customWidth="1"/>
  </cols>
  <sheetData>
    <row r="1" spans="1:3" x14ac:dyDescent="0.25">
      <c r="A1" s="18" t="s">
        <v>0</v>
      </c>
      <c r="B1" s="18" t="s">
        <v>1</v>
      </c>
      <c r="C1" s="18" t="s">
        <v>2</v>
      </c>
    </row>
    <row r="2" spans="1:3" x14ac:dyDescent="0.25">
      <c r="A2" s="20">
        <f>EXP(1)</f>
        <v>2.7182818284590451</v>
      </c>
      <c r="B2" s="4" t="s">
        <v>3</v>
      </c>
      <c r="C2" s="19">
        <v>2.7182818284590451</v>
      </c>
    </row>
    <row r="3" spans="1:3" x14ac:dyDescent="0.25">
      <c r="A3" s="20">
        <f>EXP(2)</f>
        <v>7.3890560989306504</v>
      </c>
      <c r="B3" s="4" t="s">
        <v>4</v>
      </c>
      <c r="C3" s="19">
        <v>7.3890560989306504</v>
      </c>
    </row>
    <row r="4" spans="1:3" x14ac:dyDescent="0.25">
      <c r="A4" s="20">
        <f>EXP(3)</f>
        <v>20.085536923187668</v>
      </c>
      <c r="B4" s="4" t="s">
        <v>5</v>
      </c>
      <c r="C4" s="19">
        <v>20.085536923187668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showGridLines="0" zoomScale="115" zoomScaleNormal="115" workbookViewId="0">
      <selection activeCell="A11" sqref="A11"/>
    </sheetView>
  </sheetViews>
  <sheetFormatPr defaultRowHeight="15" x14ac:dyDescent="0.25"/>
  <cols>
    <col min="1" max="1" width="37.5703125" bestFit="1" customWidth="1"/>
  </cols>
  <sheetData>
    <row r="2" spans="1:7" x14ac:dyDescent="0.25">
      <c r="A2" s="1" t="s">
        <v>6</v>
      </c>
      <c r="B2" s="1">
        <v>100</v>
      </c>
      <c r="D2" s="4" t="s">
        <v>13</v>
      </c>
      <c r="E2" s="4" t="s">
        <v>14</v>
      </c>
      <c r="F2" s="4" t="s">
        <v>15</v>
      </c>
      <c r="G2" s="5" t="s">
        <v>16</v>
      </c>
    </row>
    <row r="3" spans="1:7" x14ac:dyDescent="0.25">
      <c r="A3" s="1" t="s">
        <v>7</v>
      </c>
      <c r="B3" s="1">
        <v>5</v>
      </c>
      <c r="D3" s="4">
        <v>100</v>
      </c>
      <c r="E3" s="4" t="s">
        <v>10</v>
      </c>
      <c r="F3" s="4">
        <v>5</v>
      </c>
      <c r="G3" s="4">
        <v>0.25</v>
      </c>
    </row>
    <row r="4" spans="1:7" x14ac:dyDescent="0.25">
      <c r="A4" s="1" t="s">
        <v>9</v>
      </c>
      <c r="B4" s="2">
        <v>0.25</v>
      </c>
    </row>
    <row r="5" spans="1:7" x14ac:dyDescent="0.25">
      <c r="A5" s="1" t="s">
        <v>8</v>
      </c>
      <c r="B5" s="6">
        <f>ROUND(D3+D3/(EXP(G3*F3)),0)</f>
        <v>129</v>
      </c>
    </row>
    <row r="8" spans="1:7" x14ac:dyDescent="0.25">
      <c r="A8" s="3" t="s">
        <v>11</v>
      </c>
    </row>
    <row r="9" spans="1:7" x14ac:dyDescent="0.25">
      <c r="A9" t="s">
        <v>12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"/>
  <sheetViews>
    <sheetView showGridLines="0" zoomScale="115" zoomScaleNormal="115" workbookViewId="0">
      <selection activeCell="F8" sqref="F8"/>
    </sheetView>
  </sheetViews>
  <sheetFormatPr defaultRowHeight="15" x14ac:dyDescent="0.25"/>
  <cols>
    <col min="1" max="1" width="3.28515625" customWidth="1"/>
    <col min="2" max="2" width="7.7109375" bestFit="1" customWidth="1"/>
    <col min="3" max="4" width="7.42578125" customWidth="1"/>
    <col min="5" max="6" width="7.28515625" customWidth="1"/>
    <col min="7" max="7" width="7.42578125" customWidth="1"/>
    <col min="8" max="8" width="7.5703125" customWidth="1"/>
    <col min="9" max="9" width="7.28515625" customWidth="1"/>
    <col min="10" max="10" width="7.140625" customWidth="1"/>
    <col min="11" max="11" width="7.5703125" customWidth="1"/>
  </cols>
  <sheetData>
    <row r="2" spans="1:11" x14ac:dyDescent="0.25">
      <c r="A2" s="7" t="s">
        <v>17</v>
      </c>
      <c r="B2" s="8">
        <v>1</v>
      </c>
      <c r="C2" s="8">
        <v>1.5</v>
      </c>
      <c r="D2" s="8">
        <v>2</v>
      </c>
      <c r="E2" s="8">
        <v>2.4</v>
      </c>
      <c r="F2" s="8">
        <v>2.6</v>
      </c>
      <c r="G2" s="8">
        <v>2.7</v>
      </c>
      <c r="H2" s="8">
        <v>2.8</v>
      </c>
      <c r="I2" s="8">
        <v>2.9</v>
      </c>
      <c r="J2" s="8">
        <v>3</v>
      </c>
      <c r="K2" s="8">
        <v>3.1</v>
      </c>
    </row>
    <row r="3" spans="1:11" x14ac:dyDescent="0.25">
      <c r="A3" s="7" t="s">
        <v>18</v>
      </c>
      <c r="B3" s="8">
        <f>$B$5*EXP(-2*B2)</f>
        <v>6.7667641618306355E-3</v>
      </c>
      <c r="C3" s="8">
        <f t="shared" ref="C3:K3" si="0">$B$5*EXP(-2*C2)</f>
        <v>2.4893534183931974E-3</v>
      </c>
      <c r="D3" s="8">
        <f t="shared" si="0"/>
        <v>9.1578194443670902E-4</v>
      </c>
      <c r="E3" s="8">
        <f t="shared" si="0"/>
        <v>4.1148735245100153E-4</v>
      </c>
      <c r="F3" s="8">
        <f t="shared" si="0"/>
        <v>2.7582822103803861E-4</v>
      </c>
      <c r="G3" s="8">
        <f t="shared" si="0"/>
        <v>2.2582904713063331E-4</v>
      </c>
      <c r="H3" s="8">
        <f t="shared" si="0"/>
        <v>1.8489318582414662E-4</v>
      </c>
      <c r="I3" s="8">
        <f t="shared" si="0"/>
        <v>1.5137773726879079E-4</v>
      </c>
      <c r="J3" s="8">
        <f t="shared" si="0"/>
        <v>1.2393760883331792E-4</v>
      </c>
      <c r="K3" s="8">
        <f t="shared" si="0"/>
        <v>1.0147153181478671E-4</v>
      </c>
    </row>
    <row r="5" spans="1:11" x14ac:dyDescent="0.25">
      <c r="A5" s="1" t="s">
        <v>19</v>
      </c>
      <c r="B5" s="1">
        <v>0.05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zoomScale="115" zoomScaleNormal="115" workbookViewId="0">
      <selection activeCell="E8" sqref="E8"/>
    </sheetView>
  </sheetViews>
  <sheetFormatPr defaultRowHeight="15" x14ac:dyDescent="0.25"/>
  <cols>
    <col min="1" max="1" width="11.7109375" bestFit="1" customWidth="1"/>
    <col min="2" max="2" width="11.140625" bestFit="1" customWidth="1"/>
    <col min="3" max="3" width="16.140625" bestFit="1" customWidth="1"/>
    <col min="5" max="5" width="14.42578125" bestFit="1" customWidth="1"/>
    <col min="8" max="8" width="12.7109375" bestFit="1" customWidth="1"/>
  </cols>
  <sheetData>
    <row r="1" spans="1:6" x14ac:dyDescent="0.25">
      <c r="A1" s="18" t="s">
        <v>25</v>
      </c>
      <c r="B1" s="18">
        <v>2001</v>
      </c>
      <c r="C1" s="18">
        <v>2016</v>
      </c>
      <c r="E1" s="10" t="s">
        <v>26</v>
      </c>
      <c r="F1" s="11">
        <v>0.65</v>
      </c>
    </row>
    <row r="2" spans="1:6" x14ac:dyDescent="0.25">
      <c r="A2" s="4" t="s">
        <v>20</v>
      </c>
      <c r="B2" s="9">
        <v>443096</v>
      </c>
      <c r="C2" s="9">
        <f>B2*EXP($F$1*$F$2)</f>
        <v>7600970168.4815979</v>
      </c>
      <c r="E2" s="10" t="s">
        <v>28</v>
      </c>
      <c r="F2" s="11">
        <v>15</v>
      </c>
    </row>
    <row r="3" spans="1:6" x14ac:dyDescent="0.25">
      <c r="A3" s="4" t="s">
        <v>21</v>
      </c>
      <c r="B3" s="9">
        <v>11390000</v>
      </c>
      <c r="C3" s="9">
        <f t="shared" ref="C3:C6" si="0">B3*EXP($F$1*$F$2)</f>
        <v>195386666137.82431</v>
      </c>
    </row>
    <row r="4" spans="1:6" x14ac:dyDescent="0.25">
      <c r="A4" s="4" t="s">
        <v>22</v>
      </c>
      <c r="B4" s="9">
        <v>365321</v>
      </c>
      <c r="C4" s="9">
        <f t="shared" si="0"/>
        <v>6266800022.8389912</v>
      </c>
    </row>
    <row r="5" spans="1:6" x14ac:dyDescent="0.25">
      <c r="A5" s="4" t="s">
        <v>23</v>
      </c>
      <c r="B5" s="9">
        <v>570548</v>
      </c>
      <c r="C5" s="9">
        <f t="shared" si="0"/>
        <v>9787310938.6833515</v>
      </c>
    </row>
    <row r="6" spans="1:6" x14ac:dyDescent="0.25">
      <c r="A6" s="4" t="s">
        <v>24</v>
      </c>
      <c r="B6" s="9">
        <v>8044000</v>
      </c>
      <c r="C6" s="9">
        <f t="shared" si="0"/>
        <v>137988616541.93668</v>
      </c>
    </row>
    <row r="8" spans="1:6" x14ac:dyDescent="0.25">
      <c r="A8" s="12" t="s">
        <v>27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"/>
  <sheetViews>
    <sheetView showGridLines="0" zoomScale="130" zoomScaleNormal="130" workbookViewId="0">
      <selection activeCell="A4" sqref="A4"/>
    </sheetView>
  </sheetViews>
  <sheetFormatPr defaultRowHeight="15" x14ac:dyDescent="0.25"/>
  <cols>
    <col min="2" max="4" width="12" bestFit="1" customWidth="1"/>
    <col min="6" max="6" width="12" bestFit="1" customWidth="1"/>
  </cols>
  <sheetData>
    <row r="1" spans="2:4" x14ac:dyDescent="0.25">
      <c r="B1" s="18" t="s">
        <v>29</v>
      </c>
      <c r="C1" s="18" t="s">
        <v>30</v>
      </c>
      <c r="D1" s="18" t="s">
        <v>31</v>
      </c>
    </row>
    <row r="2" spans="2:4" x14ac:dyDescent="0.25">
      <c r="B2" s="4">
        <f>POWER(2.718,2)</f>
        <v>7.387524</v>
      </c>
      <c r="C2" s="4">
        <f>EXP(2)</f>
        <v>7.3890560989306504</v>
      </c>
      <c r="D2" s="4">
        <f>C2-B2</f>
        <v>1.5320989306504273E-3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wallstreetmojo.com</vt:lpstr>
      <vt:lpstr>e in Mathematics</vt:lpstr>
      <vt:lpstr>EXP Example 1</vt:lpstr>
      <vt:lpstr>EXP Example 2</vt:lpstr>
      <vt:lpstr>EXP Example 3</vt:lpstr>
      <vt:lpstr>POWER in Place of EXP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-1</dc:creator>
  <cp:lastModifiedBy>Roshan</cp:lastModifiedBy>
  <dcterms:created xsi:type="dcterms:W3CDTF">2018-07-13T08:34:52Z</dcterms:created>
  <dcterms:modified xsi:type="dcterms:W3CDTF">2018-07-19T05:58:52Z</dcterms:modified>
</cp:coreProperties>
</file>