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armila\Excel template\"/>
    </mc:Choice>
  </mc:AlternateContent>
  <bookViews>
    <workbookView xWindow="0" yWindow="0" windowWidth="20490" windowHeight="7755"/>
  </bookViews>
  <sheets>
    <sheet name="Wallstreetmojo.com" sheetId="5" r:id="rId1"/>
    <sheet name="Vlookup with IF Example 1 &amp; 2" sheetId="2" r:id="rId2"/>
    <sheet name="Vlookup with IF Example 3 &amp; 4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B11" i="3"/>
  <c r="F5" i="3"/>
  <c r="F5" i="2"/>
  <c r="F3" i="2"/>
</calcChain>
</file>

<file path=xl/sharedStrings.xml><?xml version="1.0" encoding="utf-8"?>
<sst xmlns="http://schemas.openxmlformats.org/spreadsheetml/2006/main" count="25" uniqueCount="24">
  <si>
    <t>Student</t>
  </si>
  <si>
    <t>Physics</t>
  </si>
  <si>
    <t>Chemistry</t>
  </si>
  <si>
    <t>Biology</t>
  </si>
  <si>
    <t>Ram</t>
  </si>
  <si>
    <t>Shyam</t>
  </si>
  <si>
    <t>Bharat</t>
  </si>
  <si>
    <t>Vijay</t>
  </si>
  <si>
    <t>Change Cut off Value in cell E8</t>
  </si>
  <si>
    <t>Price</t>
  </si>
  <si>
    <t>Apple</t>
  </si>
  <si>
    <t>Banana</t>
  </si>
  <si>
    <t>PineApple</t>
  </si>
  <si>
    <t>Strawberry</t>
  </si>
  <si>
    <t>MuskMelon</t>
  </si>
  <si>
    <t>Fruits</t>
  </si>
  <si>
    <t>Select Fruit</t>
  </si>
  <si>
    <t>Discounted Price</t>
  </si>
  <si>
    <t>Marked Price</t>
  </si>
  <si>
    <t>WaterMelon</t>
  </si>
  <si>
    <t>Prepared by Dheeraj Vaidya, CFA, FRM</t>
  </si>
  <si>
    <t>dheeraj@wallstreetmojo.com</t>
  </si>
  <si>
    <t>visit - www.wallstreetmojo.com</t>
  </si>
  <si>
    <t>Vlookup with IF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</si>
</sst>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4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5" fillId="3" borderId="0" xfId="1" applyFill="1" applyAlignment="1">
      <alignment horizontal="left" indent="2"/>
    </xf>
    <xf numFmtId="0" fontId="6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N10" sqref="N10"/>
    </sheetView>
  </sheetViews>
  <sheetFormatPr defaultRowHeight="15" x14ac:dyDescent="0.25"/>
  <cols>
    <col min="1" max="16384" width="9.140625" style="15"/>
  </cols>
  <sheetData>
    <row r="1" spans="1:1" ht="28.5" x14ac:dyDescent="0.45">
      <c r="A1" s="14" t="s">
        <v>23</v>
      </c>
    </row>
    <row r="3" spans="1:1" x14ac:dyDescent="0.25">
      <c r="A3" s="16" t="s">
        <v>20</v>
      </c>
    </row>
    <row r="4" spans="1:1" x14ac:dyDescent="0.25">
      <c r="A4" s="17" t="s">
        <v>21</v>
      </c>
    </row>
    <row r="5" spans="1:1" x14ac:dyDescent="0.25">
      <c r="A5" s="16"/>
    </row>
    <row r="6" spans="1:1" ht="18.75" x14ac:dyDescent="0.3">
      <c r="A6" s="18" t="s">
        <v>22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showGridLines="0" topLeftCell="B1" zoomScale="115" zoomScaleNormal="115" workbookViewId="0">
      <selection activeCell="K10" sqref="K10"/>
    </sheetView>
  </sheetViews>
  <sheetFormatPr defaultRowHeight="15" x14ac:dyDescent="0.25"/>
  <cols>
    <col min="4" max="4" width="11.7109375" customWidth="1"/>
    <col min="6" max="6" width="12.5703125" customWidth="1"/>
  </cols>
  <sheetData>
    <row r="2" spans="2:6" x14ac:dyDescent="0.25">
      <c r="B2" s="4" t="s">
        <v>0</v>
      </c>
      <c r="C2" s="4" t="s">
        <v>1</v>
      </c>
      <c r="D2" s="4" t="s">
        <v>2</v>
      </c>
      <c r="E2" s="4" t="s">
        <v>3</v>
      </c>
    </row>
    <row r="3" spans="2:6" x14ac:dyDescent="0.25">
      <c r="B3" s="5" t="s">
        <v>4</v>
      </c>
      <c r="C3" s="5">
        <v>95</v>
      </c>
      <c r="D3" s="5">
        <v>91</v>
      </c>
      <c r="E3" s="5">
        <v>96</v>
      </c>
      <c r="F3" s="8" t="str">
        <f>IF(VLOOKUP("Vijay",$B$2:$E$6,3,FALSE)&gt;92,"Great","Good")</f>
        <v>Good</v>
      </c>
    </row>
    <row r="4" spans="2:6" x14ac:dyDescent="0.25">
      <c r="B4" s="5" t="s">
        <v>5</v>
      </c>
      <c r="C4" s="5">
        <v>90</v>
      </c>
      <c r="D4" s="5">
        <v>92</v>
      </c>
      <c r="E4" s="5">
        <v>90</v>
      </c>
      <c r="F4" s="6"/>
    </row>
    <row r="5" spans="2:6" x14ac:dyDescent="0.25">
      <c r="B5" s="5" t="s">
        <v>6</v>
      </c>
      <c r="C5" s="5">
        <v>93</v>
      </c>
      <c r="D5" s="5">
        <v>91</v>
      </c>
      <c r="E5" s="5">
        <v>92</v>
      </c>
      <c r="F5" s="7" t="str">
        <f>IF(VLOOKUP("Vijay",$B$2:$E$6,3,FALSE)&gt;E8,"Great","Good")</f>
        <v>Great</v>
      </c>
    </row>
    <row r="6" spans="2:6" x14ac:dyDescent="0.25">
      <c r="B6" s="5" t="s">
        <v>7</v>
      </c>
      <c r="C6" s="5">
        <v>94</v>
      </c>
      <c r="D6" s="5">
        <v>92</v>
      </c>
      <c r="E6" s="5">
        <v>94</v>
      </c>
    </row>
    <row r="8" spans="2:6" ht="45" x14ac:dyDescent="0.25">
      <c r="D8" s="1" t="s">
        <v>8</v>
      </c>
      <c r="E8" s="9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topLeftCell="B1" zoomScale="115" zoomScaleNormal="115" workbookViewId="0">
      <selection activeCell="J13" sqref="J13"/>
    </sheetView>
  </sheetViews>
  <sheetFormatPr defaultRowHeight="15" x14ac:dyDescent="0.25"/>
  <cols>
    <col min="2" max="3" width="12.7109375" customWidth="1"/>
    <col min="4" max="4" width="4.7109375" customWidth="1"/>
    <col min="5" max="5" width="11.5703125" customWidth="1"/>
    <col min="6" max="6" width="18.7109375" customWidth="1"/>
  </cols>
  <sheetData>
    <row r="2" spans="2:6" x14ac:dyDescent="0.25">
      <c r="E2" s="3" t="s">
        <v>19</v>
      </c>
    </row>
    <row r="3" spans="2:6" x14ac:dyDescent="0.25">
      <c r="B3" s="4" t="s">
        <v>15</v>
      </c>
      <c r="C3" s="4" t="s">
        <v>9</v>
      </c>
    </row>
    <row r="4" spans="2:6" x14ac:dyDescent="0.25">
      <c r="B4" s="5" t="s">
        <v>10</v>
      </c>
      <c r="C4" s="5">
        <v>200</v>
      </c>
      <c r="E4" s="2" t="s">
        <v>16</v>
      </c>
      <c r="F4" s="4" t="s">
        <v>17</v>
      </c>
    </row>
    <row r="5" spans="2:6" x14ac:dyDescent="0.25">
      <c r="B5" s="5" t="s">
        <v>11</v>
      </c>
      <c r="C5" s="5">
        <v>120</v>
      </c>
      <c r="E5" s="10" t="s">
        <v>12</v>
      </c>
      <c r="F5" s="13">
        <f>IF(VLOOKUP(E5,$B$4:$C$8,2,FALSE)&gt;180,VLOOKUP(E5,$B$4:$C$8,2,FALSE)*80%,VLOOKUP(E5,$B$4:$C$8,2,FALSE)*90%)</f>
        <v>200</v>
      </c>
    </row>
    <row r="6" spans="2:6" x14ac:dyDescent="0.25">
      <c r="B6" s="5" t="s">
        <v>12</v>
      </c>
      <c r="C6" s="5">
        <v>250</v>
      </c>
    </row>
    <row r="7" spans="2:6" x14ac:dyDescent="0.25">
      <c r="B7" s="5" t="s">
        <v>13</v>
      </c>
      <c r="C7" s="5">
        <v>360</v>
      </c>
    </row>
    <row r="8" spans="2:6" x14ac:dyDescent="0.25">
      <c r="B8" s="5" t="s">
        <v>14</v>
      </c>
      <c r="C8" s="5">
        <v>80</v>
      </c>
    </row>
    <row r="9" spans="2:6" x14ac:dyDescent="0.25">
      <c r="B9" s="11"/>
      <c r="C9" s="11"/>
    </row>
    <row r="10" spans="2:6" x14ac:dyDescent="0.25">
      <c r="C10" s="2" t="s">
        <v>18</v>
      </c>
    </row>
    <row r="11" spans="2:6" x14ac:dyDescent="0.25">
      <c r="B11" t="e">
        <f>VLOOKUP("WaterMelon",$B$3:$C$8,2,FALSE)</f>
        <v>#N/A</v>
      </c>
      <c r="C11" s="12" t="str">
        <f>IF(ISNA(VLOOKUP(E2,$B$3:$C$8,2,FALSE)),"Not Present",VLOOKUP(E2,$B$3:$C$8,2,FALSE))</f>
        <v>Not Present</v>
      </c>
    </row>
  </sheetData>
  <dataValidations count="1">
    <dataValidation type="list" allowBlank="1" showInputMessage="1" showErrorMessage="1" sqref="E5">
      <formula1>$B$4:$B$8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Vlookup with IF Example 1 &amp; 2</vt:lpstr>
      <vt:lpstr>Vlookup with IF Example 3 &amp;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Ranjan, Nitish</dc:creator>
  <cp:lastModifiedBy>Rajesh</cp:lastModifiedBy>
  <dcterms:created xsi:type="dcterms:W3CDTF">2019-01-21T17:24:42Z</dcterms:created>
  <dcterms:modified xsi:type="dcterms:W3CDTF">2019-02-06T07:28:33Z</dcterms:modified>
</cp:coreProperties>
</file>